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ulina_gonzalez\Documents\2024\Cierre 2024\Formatos 2025\"/>
    </mc:Choice>
  </mc:AlternateContent>
  <bookViews>
    <workbookView xWindow="0" yWindow="0" windowWidth="28800" windowHeight="12330"/>
  </bookViews>
  <sheets>
    <sheet name="7a" sheetId="1" r:id="rId1"/>
  </sheets>
  <definedNames>
    <definedName name="_xlnm.Print_Area" localSheetId="0">'7a'!$B$2:$H$39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9" i="1"/>
  <c r="G31" i="1" l="1"/>
  <c r="H31" i="1" s="1"/>
  <c r="H30" i="1"/>
  <c r="G30" i="1"/>
  <c r="G29" i="1"/>
  <c r="H29" i="1" s="1"/>
  <c r="G28" i="1"/>
  <c r="H28" i="1" s="1"/>
  <c r="G26" i="1"/>
  <c r="H26" i="1" s="1"/>
  <c r="G21" i="1"/>
  <c r="H21" i="1" s="1"/>
  <c r="G20" i="1"/>
  <c r="H20" i="1" s="1"/>
  <c r="G19" i="1"/>
  <c r="H19" i="1" s="1"/>
  <c r="G16" i="1"/>
  <c r="H16" i="1" s="1"/>
  <c r="G12" i="1"/>
  <c r="H12" i="1" s="1"/>
  <c r="G11" i="1"/>
  <c r="H11" i="1" s="1"/>
  <c r="F31" i="1"/>
  <c r="F30" i="1"/>
  <c r="F29" i="1"/>
  <c r="F28" i="1"/>
  <c r="F26" i="1"/>
  <c r="F21" i="1"/>
  <c r="F20" i="1"/>
  <c r="F19" i="1"/>
  <c r="F16" i="1"/>
  <c r="F12" i="1"/>
  <c r="F11" i="1"/>
  <c r="E31" i="1"/>
  <c r="E30" i="1"/>
  <c r="E29" i="1"/>
  <c r="E28" i="1"/>
  <c r="E26" i="1"/>
  <c r="E21" i="1"/>
  <c r="E20" i="1"/>
  <c r="E19" i="1"/>
  <c r="E16" i="1"/>
  <c r="E15" i="1"/>
  <c r="F15" i="1" s="1"/>
  <c r="G15" i="1" s="1"/>
  <c r="H15" i="1" s="1"/>
  <c r="E12" i="1"/>
  <c r="E11" i="1"/>
  <c r="D27" i="1"/>
  <c r="E27" i="1" s="1"/>
  <c r="F27" i="1" s="1"/>
  <c r="G27" i="1" s="1"/>
  <c r="H27" i="1" s="1"/>
  <c r="D26" i="1"/>
  <c r="D24" i="1"/>
  <c r="E24" i="1" s="1"/>
  <c r="D18" i="1"/>
  <c r="E18" i="1" s="1"/>
  <c r="F18" i="1" s="1"/>
  <c r="G18" i="1" s="1"/>
  <c r="H18" i="1" s="1"/>
  <c r="D17" i="1"/>
  <c r="E17" i="1" s="1"/>
  <c r="F17" i="1" s="1"/>
  <c r="G17" i="1" s="1"/>
  <c r="H17" i="1" s="1"/>
  <c r="D16" i="1"/>
  <c r="D15" i="1"/>
  <c r="D14" i="1"/>
  <c r="E14" i="1" s="1"/>
  <c r="F14" i="1" s="1"/>
  <c r="G14" i="1" s="1"/>
  <c r="D13" i="1"/>
  <c r="E13" i="1" s="1"/>
  <c r="F13" i="1" s="1"/>
  <c r="G13" i="1" s="1"/>
  <c r="H13" i="1" s="1"/>
  <c r="F24" i="1" l="1"/>
  <c r="D9" i="1"/>
  <c r="E10" i="1"/>
  <c r="F10" i="1" s="1"/>
  <c r="E9" i="1"/>
  <c r="H14" i="1"/>
  <c r="G24" i="1" l="1"/>
  <c r="F9" i="1"/>
  <c r="G10" i="1"/>
  <c r="H24" i="1" l="1"/>
  <c r="H10" i="1"/>
  <c r="H9" i="1" s="1"/>
  <c r="G9" i="1"/>
  <c r="C23" i="1" l="1"/>
  <c r="C33" i="1" s="1"/>
  <c r="D25" i="1"/>
  <c r="E25" i="1" s="1"/>
  <c r="D23" i="1" l="1"/>
  <c r="D33" i="1" s="1"/>
  <c r="E23" i="1"/>
  <c r="E33" i="1" s="1"/>
  <c r="F25" i="1"/>
  <c r="F23" i="1" l="1"/>
  <c r="F33" i="1" s="1"/>
  <c r="G25" i="1"/>
  <c r="H25" i="1" l="1"/>
  <c r="H23" i="1" s="1"/>
  <c r="H33" i="1" s="1"/>
  <c r="G23" i="1"/>
  <c r="G33" i="1" s="1"/>
</calcChain>
</file>

<file path=xl/sharedStrings.xml><?xml version="1.0" encoding="utf-8"?>
<sst xmlns="http://schemas.openxmlformats.org/spreadsheetml/2006/main" count="30" uniqueCount="30">
  <si>
    <t>Proyecciones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</si>
  <si>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</si>
  <si>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</si>
  <si>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</si>
  <si>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</si>
  <si>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</si>
  <si>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</si>
  <si>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Jalisco
Poder Ejecutivo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</si>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</sst>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4" fontId="0" fillId="2" borderId="0" xfId="0" applyNumberFormat="1" applyFill="1" applyAlignment="1">
      <alignment horizontal="right"/>
    </xf>
    <xf numFmtId="43" fontId="0" fillId="2" borderId="0" xfId="2" applyFont="1" applyFill="1"/>
    <xf numFmtId="164" fontId="0" fillId="2" borderId="0" xfId="1" applyNumberFormat="1" applyFont="1" applyFill="1"/>
    <xf numFmtId="4" fontId="0" fillId="2" borderId="0" xfId="0" applyNumberFormat="1" applyFill="1"/>
    <xf numFmtId="164" fontId="0" fillId="2" borderId="0" xfId="1" applyNumberFormat="1" applyFont="1" applyFill="1" applyAlignment="1">
      <alignment horizontal="right"/>
    </xf>
    <xf numFmtId="0" fontId="4" fillId="2" borderId="0" xfId="0" applyFont="1" applyFill="1"/>
    <xf numFmtId="0" fontId="4" fillId="2" borderId="5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 indent="1"/>
    </xf>
    <xf numFmtId="4" fontId="6" fillId="2" borderId="7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 indent="3"/>
    </xf>
    <xf numFmtId="4" fontId="4" fillId="2" borderId="7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justify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tabSelected="1" topLeftCell="A4" zoomScale="110" zoomScaleNormal="110" workbookViewId="0">
      <selection activeCell="B21" sqref="B21"/>
    </sheetView>
  </sheetViews>
  <sheetFormatPr baseColWidth="10" defaultColWidth="10.85546875" defaultRowHeight="15" x14ac:dyDescent="0.25"/>
  <cols>
    <col min="1" max="1" width="10.85546875" style="1"/>
    <col min="2" max="2" width="43.5703125" style="1" customWidth="1"/>
    <col min="3" max="8" width="17" style="1" customWidth="1"/>
    <col min="9" max="9" width="10.85546875" style="1"/>
    <col min="10" max="10" width="19.7109375" style="1" customWidth="1"/>
    <col min="11" max="11" width="16.42578125" style="1" customWidth="1"/>
    <col min="12" max="12" width="18.85546875" style="1" bestFit="1" customWidth="1"/>
    <col min="13" max="13" width="15.42578125" style="1" bestFit="1" customWidth="1"/>
    <col min="14" max="16384" width="10.85546875" style="1"/>
  </cols>
  <sheetData>
    <row r="1" spans="2:13" ht="15.75" thickBot="1" x14ac:dyDescent="0.3">
      <c r="B1" s="7"/>
      <c r="C1" s="7"/>
      <c r="D1" s="7"/>
      <c r="E1" s="7"/>
      <c r="F1" s="7"/>
      <c r="G1" s="7"/>
      <c r="H1" s="7"/>
    </row>
    <row r="2" spans="2:13" ht="34.5" customHeight="1" x14ac:dyDescent="0.25">
      <c r="B2" s="28" t="s">
        <v>7</v>
      </c>
      <c r="C2" s="29"/>
      <c r="D2" s="29"/>
      <c r="E2" s="29"/>
      <c r="F2" s="29"/>
      <c r="G2" s="29"/>
      <c r="H2" s="30"/>
    </row>
    <row r="3" spans="2:13" x14ac:dyDescent="0.25">
      <c r="B3" s="31" t="s">
        <v>0</v>
      </c>
      <c r="C3" s="32"/>
      <c r="D3" s="32"/>
      <c r="E3" s="32"/>
      <c r="F3" s="32"/>
      <c r="G3" s="32"/>
      <c r="H3" s="33"/>
    </row>
    <row r="4" spans="2:13" x14ac:dyDescent="0.25">
      <c r="B4" s="31" t="s">
        <v>1</v>
      </c>
      <c r="C4" s="32"/>
      <c r="D4" s="32"/>
      <c r="E4" s="32"/>
      <c r="F4" s="32"/>
      <c r="G4" s="32"/>
      <c r="H4" s="33"/>
    </row>
    <row r="5" spans="2:13" ht="15.75" thickBot="1" x14ac:dyDescent="0.3">
      <c r="B5" s="36"/>
      <c r="C5" s="37"/>
      <c r="D5" s="37"/>
      <c r="E5" s="37"/>
      <c r="F5" s="37"/>
      <c r="G5" s="37"/>
      <c r="H5" s="38"/>
    </row>
    <row r="6" spans="2:13" x14ac:dyDescent="0.25">
      <c r="B6" s="39" t="s">
        <v>2</v>
      </c>
      <c r="C6" s="34">
        <v>2025</v>
      </c>
      <c r="D6" s="34">
        <v>2026</v>
      </c>
      <c r="E6" s="34">
        <v>2027</v>
      </c>
      <c r="F6" s="34">
        <v>2028</v>
      </c>
      <c r="G6" s="34">
        <v>2029</v>
      </c>
      <c r="H6" s="34">
        <v>2030</v>
      </c>
    </row>
    <row r="7" spans="2:13" ht="15.75" thickBot="1" x14ac:dyDescent="0.3">
      <c r="B7" s="40"/>
      <c r="C7" s="35"/>
      <c r="D7" s="35"/>
      <c r="E7" s="35"/>
      <c r="F7" s="35"/>
      <c r="G7" s="35"/>
      <c r="H7" s="35"/>
    </row>
    <row r="8" spans="2:13" x14ac:dyDescent="0.25">
      <c r="B8" s="8"/>
      <c r="C8" s="9"/>
      <c r="D8" s="9"/>
      <c r="E8" s="9"/>
      <c r="F8" s="9"/>
      <c r="G8" s="9"/>
      <c r="H8" s="9"/>
      <c r="J8" s="4"/>
    </row>
    <row r="9" spans="2:13" ht="22.5" x14ac:dyDescent="0.25">
      <c r="B9" s="10" t="s">
        <v>8</v>
      </c>
      <c r="C9" s="11">
        <f>+SUM(C10:C21)</f>
        <v>112721894595.03801</v>
      </c>
      <c r="D9" s="11">
        <f t="shared" ref="D9:H9" si="0">+SUM(D10:D21)</f>
        <v>116441717116.67426</v>
      </c>
      <c r="E9" s="11">
        <f t="shared" si="0"/>
        <v>120284293781.52451</v>
      </c>
      <c r="F9" s="11">
        <f t="shared" si="0"/>
        <v>124253675476.31479</v>
      </c>
      <c r="G9" s="11">
        <f t="shared" si="0"/>
        <v>128354046767.03317</v>
      </c>
      <c r="H9" s="11">
        <f t="shared" si="0"/>
        <v>132589730310.34526</v>
      </c>
    </row>
    <row r="10" spans="2:13" x14ac:dyDescent="0.25">
      <c r="B10" s="12" t="s">
        <v>9</v>
      </c>
      <c r="C10" s="13">
        <v>13603058394.804352</v>
      </c>
      <c r="D10" s="13">
        <f>C10*1.033</f>
        <v>14051959321.832893</v>
      </c>
      <c r="E10" s="13">
        <f>D10*1.033</f>
        <v>14515673979.453377</v>
      </c>
      <c r="F10" s="13">
        <f>E10*1.033</f>
        <v>14994691220.775337</v>
      </c>
      <c r="G10" s="13">
        <f>F10*1.033</f>
        <v>15489516031.060923</v>
      </c>
      <c r="H10" s="13">
        <f>G10*1.033</f>
        <v>16000670060.085932</v>
      </c>
      <c r="J10" s="3"/>
      <c r="L10" s="5"/>
      <c r="M10" s="5"/>
    </row>
    <row r="11" spans="2:13" x14ac:dyDescent="0.25">
      <c r="B11" s="12" t="s">
        <v>10</v>
      </c>
      <c r="C11" s="13">
        <v>0</v>
      </c>
      <c r="D11" s="13">
        <v>0</v>
      </c>
      <c r="E11" s="13">
        <f t="shared" ref="E11:H21" si="1">D11*1.033</f>
        <v>0</v>
      </c>
      <c r="F11" s="13">
        <f t="shared" si="1"/>
        <v>0</v>
      </c>
      <c r="G11" s="13">
        <f t="shared" si="1"/>
        <v>0</v>
      </c>
      <c r="H11" s="13">
        <f t="shared" si="1"/>
        <v>0</v>
      </c>
    </row>
    <row r="12" spans="2:13" x14ac:dyDescent="0.25">
      <c r="B12" s="12" t="s">
        <v>11</v>
      </c>
      <c r="C12" s="13">
        <v>0</v>
      </c>
      <c r="D12" s="13">
        <v>0</v>
      </c>
      <c r="E12" s="13">
        <f t="shared" si="1"/>
        <v>0</v>
      </c>
      <c r="F12" s="13">
        <f t="shared" si="1"/>
        <v>0</v>
      </c>
      <c r="G12" s="13">
        <f t="shared" si="1"/>
        <v>0</v>
      </c>
      <c r="H12" s="13">
        <f t="shared" si="1"/>
        <v>0</v>
      </c>
    </row>
    <row r="13" spans="2:13" x14ac:dyDescent="0.25">
      <c r="B13" s="12" t="s">
        <v>12</v>
      </c>
      <c r="C13" s="13">
        <v>7475647779.6068659</v>
      </c>
      <c r="D13" s="13">
        <f t="shared" ref="D13:D18" si="2">C13*1.033</f>
        <v>7722344156.3338919</v>
      </c>
      <c r="E13" s="13">
        <f t="shared" si="1"/>
        <v>7977181513.4929094</v>
      </c>
      <c r="F13" s="13">
        <f t="shared" si="1"/>
        <v>8240428503.4381752</v>
      </c>
      <c r="G13" s="13">
        <f t="shared" si="1"/>
        <v>8512362644.0516338</v>
      </c>
      <c r="H13" s="13">
        <f t="shared" si="1"/>
        <v>8793270611.3053379</v>
      </c>
    </row>
    <row r="14" spans="2:13" x14ac:dyDescent="0.25">
      <c r="B14" s="12" t="s">
        <v>13</v>
      </c>
      <c r="C14" s="13">
        <v>984582941.48128164</v>
      </c>
      <c r="D14" s="13">
        <f t="shared" si="2"/>
        <v>1017074178.5501639</v>
      </c>
      <c r="E14" s="13">
        <f t="shared" si="1"/>
        <v>1050637626.4423192</v>
      </c>
      <c r="F14" s="13">
        <f t="shared" si="1"/>
        <v>1085308668.1149156</v>
      </c>
      <c r="G14" s="13">
        <f t="shared" si="1"/>
        <v>1121123854.1627078</v>
      </c>
      <c r="H14" s="13">
        <f t="shared" si="1"/>
        <v>1158120941.3500772</v>
      </c>
    </row>
    <row r="15" spans="2:13" x14ac:dyDescent="0.25">
      <c r="B15" s="12" t="s">
        <v>14</v>
      </c>
      <c r="C15" s="13">
        <v>1725256509.0400696</v>
      </c>
      <c r="D15" s="13">
        <f t="shared" si="2"/>
        <v>1782189973.8383918</v>
      </c>
      <c r="E15" s="13">
        <f t="shared" si="1"/>
        <v>1841002242.9750586</v>
      </c>
      <c r="F15" s="13">
        <f t="shared" si="1"/>
        <v>1901755316.9932353</v>
      </c>
      <c r="G15" s="13">
        <f t="shared" si="1"/>
        <v>1964513242.4540119</v>
      </c>
      <c r="H15" s="13">
        <f t="shared" si="1"/>
        <v>2029342179.4549942</v>
      </c>
    </row>
    <row r="16" spans="2:13" ht="22.5" x14ac:dyDescent="0.25">
      <c r="B16" s="12" t="s">
        <v>15</v>
      </c>
      <c r="C16" s="13">
        <v>0</v>
      </c>
      <c r="D16" s="13">
        <f t="shared" si="2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</row>
    <row r="17" spans="2:8" x14ac:dyDescent="0.25">
      <c r="B17" s="12" t="s">
        <v>16</v>
      </c>
      <c r="C17" s="13">
        <v>83194190262.100494</v>
      </c>
      <c r="D17" s="13">
        <f t="shared" si="2"/>
        <v>85939598540.749802</v>
      </c>
      <c r="E17" s="13">
        <f t="shared" si="1"/>
        <v>88775605292.594543</v>
      </c>
      <c r="F17" s="13">
        <f t="shared" si="1"/>
        <v>91705200267.250153</v>
      </c>
      <c r="G17" s="13">
        <f t="shared" si="1"/>
        <v>94731471876.069397</v>
      </c>
      <c r="H17" s="13">
        <f t="shared" si="1"/>
        <v>97857610447.979675</v>
      </c>
    </row>
    <row r="18" spans="2:8" x14ac:dyDescent="0.25">
      <c r="B18" s="12" t="s">
        <v>17</v>
      </c>
      <c r="C18" s="13">
        <v>5739158708.0049505</v>
      </c>
      <c r="D18" s="13">
        <f t="shared" si="2"/>
        <v>5928550945.369113</v>
      </c>
      <c r="E18" s="13">
        <f t="shared" si="1"/>
        <v>6124193126.5662928</v>
      </c>
      <c r="F18" s="13">
        <f t="shared" si="1"/>
        <v>6326291499.74298</v>
      </c>
      <c r="G18" s="13">
        <f t="shared" si="1"/>
        <v>6535059119.234498</v>
      </c>
      <c r="H18" s="13">
        <f t="shared" si="1"/>
        <v>6750716070.1692362</v>
      </c>
    </row>
    <row r="19" spans="2:8" x14ac:dyDescent="0.25">
      <c r="B19" s="12" t="s">
        <v>18</v>
      </c>
      <c r="C19" s="13">
        <v>0</v>
      </c>
      <c r="D19" s="13">
        <v>0</v>
      </c>
      <c r="E19" s="13">
        <f t="shared" si="1"/>
        <v>0</v>
      </c>
      <c r="F19" s="13">
        <f t="shared" si="1"/>
        <v>0</v>
      </c>
      <c r="G19" s="13">
        <f t="shared" si="1"/>
        <v>0</v>
      </c>
      <c r="H19" s="13">
        <f t="shared" si="1"/>
        <v>0</v>
      </c>
    </row>
    <row r="20" spans="2:8" x14ac:dyDescent="0.25">
      <c r="B20" s="12" t="s">
        <v>19</v>
      </c>
      <c r="C20" s="13">
        <v>0</v>
      </c>
      <c r="D20" s="13"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</row>
    <row r="21" spans="2:8" x14ac:dyDescent="0.25">
      <c r="B21" s="12" t="s">
        <v>20</v>
      </c>
      <c r="C21" s="13">
        <v>0</v>
      </c>
      <c r="D21" s="13">
        <v>0</v>
      </c>
      <c r="E21" s="13">
        <f t="shared" si="1"/>
        <v>0</v>
      </c>
      <c r="F21" s="13">
        <f t="shared" si="1"/>
        <v>0</v>
      </c>
      <c r="G21" s="13">
        <f t="shared" si="1"/>
        <v>0</v>
      </c>
      <c r="H21" s="13">
        <f t="shared" si="1"/>
        <v>0</v>
      </c>
    </row>
    <row r="22" spans="2:8" x14ac:dyDescent="0.25">
      <c r="B22" s="8"/>
      <c r="C22" s="13"/>
      <c r="D22" s="13"/>
      <c r="E22" s="13"/>
      <c r="F22" s="13"/>
      <c r="G22" s="13"/>
      <c r="H22" s="13"/>
    </row>
    <row r="23" spans="2:8" ht="22.5" x14ac:dyDescent="0.25">
      <c r="B23" s="10" t="s">
        <v>21</v>
      </c>
      <c r="C23" s="11">
        <f>+SUM(C24:C28)</f>
        <v>60238435971.461998</v>
      </c>
      <c r="D23" s="11">
        <f t="shared" ref="D23:H23" si="3">+SUM(D24:D28)</f>
        <v>62226304358.520241</v>
      </c>
      <c r="E23" s="11">
        <f t="shared" si="3"/>
        <v>64279772402.351402</v>
      </c>
      <c r="F23" s="11">
        <f t="shared" si="3"/>
        <v>66401004891.628998</v>
      </c>
      <c r="G23" s="11">
        <f t="shared" si="3"/>
        <v>68592238053.05275</v>
      </c>
      <c r="H23" s="11">
        <f t="shared" si="3"/>
        <v>70855781908.803497</v>
      </c>
    </row>
    <row r="24" spans="2:8" x14ac:dyDescent="0.25">
      <c r="B24" s="12" t="s">
        <v>22</v>
      </c>
      <c r="C24" s="13">
        <v>48060356522.114998</v>
      </c>
      <c r="D24" s="13">
        <f t="shared" ref="D24:H27" si="4">C24*1.033</f>
        <v>49646348287.344788</v>
      </c>
      <c r="E24" s="13">
        <f t="shared" si="4"/>
        <v>51284677780.827164</v>
      </c>
      <c r="F24" s="13">
        <f t="shared" si="4"/>
        <v>52977072147.59446</v>
      </c>
      <c r="G24" s="13">
        <f t="shared" si="4"/>
        <v>54725315528.465073</v>
      </c>
      <c r="H24" s="13">
        <f t="shared" si="4"/>
        <v>56531250940.904419</v>
      </c>
    </row>
    <row r="25" spans="2:8" x14ac:dyDescent="0.25">
      <c r="B25" s="12" t="s">
        <v>23</v>
      </c>
      <c r="C25" s="13">
        <v>4796295177.3430004</v>
      </c>
      <c r="D25" s="13">
        <f t="shared" si="4"/>
        <v>4954572918.1953192</v>
      </c>
      <c r="E25" s="13">
        <f t="shared" si="4"/>
        <v>5118073824.4957647</v>
      </c>
      <c r="F25" s="13">
        <f t="shared" si="4"/>
        <v>5286970260.7041245</v>
      </c>
      <c r="G25" s="13">
        <f t="shared" si="4"/>
        <v>5461440279.3073597</v>
      </c>
      <c r="H25" s="13">
        <f t="shared" si="4"/>
        <v>5641667808.5245018</v>
      </c>
    </row>
    <row r="26" spans="2:8" x14ac:dyDescent="0.25">
      <c r="B26" s="12" t="s">
        <v>24</v>
      </c>
      <c r="C26" s="13">
        <v>0</v>
      </c>
      <c r="D26" s="13">
        <f t="shared" si="4"/>
        <v>0</v>
      </c>
      <c r="E26" s="13">
        <f t="shared" si="4"/>
        <v>0</v>
      </c>
      <c r="F26" s="13">
        <f t="shared" si="4"/>
        <v>0</v>
      </c>
      <c r="G26" s="13">
        <f t="shared" si="4"/>
        <v>0</v>
      </c>
      <c r="H26" s="13">
        <f t="shared" si="4"/>
        <v>0</v>
      </c>
    </row>
    <row r="27" spans="2:8" ht="22.5" x14ac:dyDescent="0.25">
      <c r="B27" s="12" t="s">
        <v>25</v>
      </c>
      <c r="C27" s="13">
        <v>7381784272.0039997</v>
      </c>
      <c r="D27" s="13">
        <f t="shared" si="4"/>
        <v>7625383152.9801311</v>
      </c>
      <c r="E27" s="13">
        <f t="shared" si="4"/>
        <v>7877020797.0284748</v>
      </c>
      <c r="F27" s="13">
        <f t="shared" si="4"/>
        <v>8136962483.3304138</v>
      </c>
      <c r="G27" s="13">
        <f t="shared" si="4"/>
        <v>8405482245.2803164</v>
      </c>
      <c r="H27" s="13">
        <f t="shared" si="4"/>
        <v>8682863159.374567</v>
      </c>
    </row>
    <row r="28" spans="2:8" x14ac:dyDescent="0.25">
      <c r="B28" s="12" t="s">
        <v>26</v>
      </c>
      <c r="C28" s="13">
        <v>0</v>
      </c>
      <c r="D28" s="13">
        <v>0</v>
      </c>
      <c r="E28" s="13">
        <f t="shared" ref="E28:H31" si="5">D28*1.033</f>
        <v>0</v>
      </c>
      <c r="F28" s="13">
        <f t="shared" si="5"/>
        <v>0</v>
      </c>
      <c r="G28" s="13">
        <f t="shared" si="5"/>
        <v>0</v>
      </c>
      <c r="H28" s="13">
        <f t="shared" si="5"/>
        <v>0</v>
      </c>
    </row>
    <row r="29" spans="2:8" x14ac:dyDescent="0.25">
      <c r="B29" s="8"/>
      <c r="C29" s="13"/>
      <c r="D29" s="13"/>
      <c r="E29" s="13">
        <f t="shared" si="5"/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</row>
    <row r="30" spans="2:8" x14ac:dyDescent="0.25">
      <c r="B30" s="10" t="s">
        <v>27</v>
      </c>
      <c r="C30" s="13">
        <v>0</v>
      </c>
      <c r="D30" s="13">
        <v>0</v>
      </c>
      <c r="E30" s="13">
        <f t="shared" si="5"/>
        <v>0</v>
      </c>
      <c r="F30" s="13">
        <f t="shared" si="5"/>
        <v>0</v>
      </c>
      <c r="G30" s="13">
        <f t="shared" si="5"/>
        <v>0</v>
      </c>
      <c r="H30" s="13">
        <f t="shared" si="5"/>
        <v>0</v>
      </c>
    </row>
    <row r="31" spans="2:8" x14ac:dyDescent="0.25">
      <c r="B31" s="12" t="s">
        <v>28</v>
      </c>
      <c r="C31" s="13">
        <v>0</v>
      </c>
      <c r="D31" s="13">
        <v>0</v>
      </c>
      <c r="E31" s="13">
        <f t="shared" si="5"/>
        <v>0</v>
      </c>
      <c r="F31" s="13">
        <f t="shared" si="5"/>
        <v>0</v>
      </c>
      <c r="G31" s="13">
        <f t="shared" si="5"/>
        <v>0</v>
      </c>
      <c r="H31" s="13">
        <f t="shared" si="5"/>
        <v>0</v>
      </c>
    </row>
    <row r="32" spans="2:8" x14ac:dyDescent="0.25">
      <c r="B32" s="8"/>
      <c r="C32" s="13"/>
      <c r="D32" s="13"/>
      <c r="E32" s="13"/>
      <c r="F32" s="13"/>
      <c r="G32" s="13"/>
      <c r="H32" s="13"/>
    </row>
    <row r="33" spans="2:13" x14ac:dyDescent="0.25">
      <c r="B33" s="10" t="s">
        <v>29</v>
      </c>
      <c r="C33" s="11">
        <f>+C9+C23+C30</f>
        <v>172960330566.5</v>
      </c>
      <c r="D33" s="11">
        <f t="shared" ref="D33:H33" si="6">+D9+D23+D30</f>
        <v>178668021475.19449</v>
      </c>
      <c r="E33" s="11">
        <f t="shared" si="6"/>
        <v>184564066183.87592</v>
      </c>
      <c r="F33" s="11">
        <f t="shared" si="6"/>
        <v>190654680367.94379</v>
      </c>
      <c r="G33" s="11">
        <f t="shared" si="6"/>
        <v>196946284820.08594</v>
      </c>
      <c r="H33" s="11">
        <f t="shared" si="6"/>
        <v>203445512219.14874</v>
      </c>
      <c r="L33" s="5"/>
      <c r="M33" s="5"/>
    </row>
    <row r="34" spans="2:13" ht="15.75" thickBot="1" x14ac:dyDescent="0.3">
      <c r="B34" s="14"/>
      <c r="C34" s="15"/>
      <c r="D34" s="15"/>
      <c r="E34" s="15"/>
      <c r="F34" s="15"/>
      <c r="G34" s="15"/>
      <c r="H34" s="15"/>
    </row>
    <row r="35" spans="2:13" x14ac:dyDescent="0.25">
      <c r="B35" s="16" t="s">
        <v>3</v>
      </c>
      <c r="C35" s="17"/>
      <c r="D35" s="17"/>
      <c r="E35" s="17"/>
      <c r="F35" s="17"/>
      <c r="G35" s="17"/>
      <c r="H35" s="18"/>
    </row>
    <row r="36" spans="2:13" ht="15.95" customHeight="1" x14ac:dyDescent="0.25">
      <c r="B36" s="19" t="s">
        <v>4</v>
      </c>
      <c r="C36" s="20"/>
      <c r="D36" s="20"/>
      <c r="E36" s="20"/>
      <c r="F36" s="20"/>
      <c r="G36" s="20"/>
      <c r="H36" s="21"/>
    </row>
    <row r="37" spans="2:13" ht="15.95" customHeight="1" x14ac:dyDescent="0.25">
      <c r="B37" s="19" t="s">
        <v>5</v>
      </c>
      <c r="C37" s="20"/>
      <c r="D37" s="20"/>
      <c r="E37" s="20"/>
      <c r="F37" s="20"/>
      <c r="G37" s="20"/>
      <c r="H37" s="21"/>
    </row>
    <row r="38" spans="2:13" x14ac:dyDescent="0.25">
      <c r="B38" s="22" t="s">
        <v>6</v>
      </c>
      <c r="C38" s="23"/>
      <c r="D38" s="23"/>
      <c r="E38" s="23"/>
      <c r="F38" s="23"/>
      <c r="G38" s="23"/>
      <c r="H38" s="24"/>
    </row>
    <row r="39" spans="2:13" ht="15.75" thickBot="1" x14ac:dyDescent="0.3">
      <c r="B39" s="25"/>
      <c r="C39" s="26"/>
      <c r="D39" s="26"/>
      <c r="E39" s="26"/>
      <c r="F39" s="26"/>
      <c r="G39" s="26"/>
      <c r="H39" s="27"/>
    </row>
    <row r="40" spans="2:13" x14ac:dyDescent="0.25">
      <c r="C40" s="2"/>
      <c r="D40" s="2"/>
      <c r="E40" s="2"/>
      <c r="F40" s="2"/>
      <c r="G40" s="2"/>
      <c r="H40" s="2"/>
    </row>
    <row r="41" spans="2:13" x14ac:dyDescent="0.25">
      <c r="C41" s="2"/>
      <c r="D41" s="2"/>
      <c r="E41" s="2"/>
      <c r="F41" s="2"/>
      <c r="G41" s="2"/>
      <c r="H41" s="2"/>
    </row>
    <row r="42" spans="2:13" x14ac:dyDescent="0.25">
      <c r="C42" s="2"/>
      <c r="D42" s="6"/>
      <c r="E42" s="6"/>
      <c r="F42" s="6"/>
      <c r="G42" s="6"/>
      <c r="H42" s="6"/>
    </row>
    <row r="43" spans="2:13" x14ac:dyDescent="0.25">
      <c r="C43" s="2"/>
      <c r="D43" s="2"/>
      <c r="E43" s="2"/>
      <c r="F43" s="2"/>
      <c r="G43" s="2"/>
      <c r="H43" s="2"/>
    </row>
    <row r="44" spans="2:13" x14ac:dyDescent="0.25">
      <c r="C44" s="2"/>
      <c r="D44" s="2"/>
      <c r="E44" s="2"/>
      <c r="F44" s="2"/>
      <c r="G44" s="2"/>
      <c r="H44" s="2"/>
    </row>
    <row r="45" spans="2:13" x14ac:dyDescent="0.25">
      <c r="C45" s="2"/>
      <c r="D45" s="2"/>
      <c r="E45" s="2"/>
      <c r="F45" s="2"/>
      <c r="G45" s="2"/>
      <c r="H45" s="2"/>
    </row>
    <row r="46" spans="2:13" x14ac:dyDescent="0.25">
      <c r="C46" s="2"/>
      <c r="D46" s="2"/>
      <c r="E46" s="2"/>
      <c r="F46" s="2"/>
      <c r="G46" s="2"/>
      <c r="H46" s="2"/>
    </row>
    <row r="47" spans="2:13" x14ac:dyDescent="0.25">
      <c r="C47" s="2"/>
      <c r="D47" s="2"/>
      <c r="E47" s="2"/>
      <c r="F47" s="2"/>
      <c r="G47" s="2"/>
      <c r="H47" s="2"/>
    </row>
    <row r="48" spans="2:13" x14ac:dyDescent="0.25">
      <c r="C48" s="2"/>
      <c r="D48" s="2"/>
      <c r="E48" s="2"/>
      <c r="F48" s="2"/>
      <c r="G48" s="2"/>
      <c r="H48" s="2"/>
    </row>
    <row r="49" spans="3:8" x14ac:dyDescent="0.25">
      <c r="C49" s="2"/>
      <c r="D49" s="2"/>
      <c r="E49" s="2"/>
      <c r="F49" s="2"/>
      <c r="G49" s="2"/>
      <c r="H49" s="2"/>
    </row>
    <row r="50" spans="3:8" x14ac:dyDescent="0.25">
      <c r="C50" s="2"/>
      <c r="D50" s="2"/>
      <c r="E50" s="2"/>
      <c r="F50" s="2"/>
      <c r="G50" s="2"/>
      <c r="H50" s="2"/>
    </row>
    <row r="51" spans="3:8" x14ac:dyDescent="0.25">
      <c r="C51" s="2"/>
      <c r="D51" s="2"/>
      <c r="E51" s="2"/>
      <c r="F51" s="2"/>
      <c r="G51" s="2"/>
      <c r="H51" s="2"/>
    </row>
    <row r="52" spans="3:8" x14ac:dyDescent="0.25">
      <c r="C52" s="2"/>
      <c r="D52" s="2"/>
      <c r="E52" s="2"/>
      <c r="F52" s="2"/>
      <c r="G52" s="2"/>
      <c r="H52" s="2"/>
    </row>
    <row r="53" spans="3:8" x14ac:dyDescent="0.25">
      <c r="C53" s="2"/>
      <c r="D53" s="2"/>
      <c r="E53" s="2"/>
      <c r="F53" s="2"/>
      <c r="G53" s="2"/>
      <c r="H53" s="2"/>
    </row>
  </sheetData>
  <mergeCells count="14">
    <mergeCell ref="B36:H36"/>
    <mergeCell ref="B37:H37"/>
    <mergeCell ref="B38:H38"/>
    <mergeCell ref="B39:H39"/>
    <mergeCell ref="B2:H2"/>
    <mergeCell ref="B3:H3"/>
    <mergeCell ref="C6:C7"/>
    <mergeCell ref="B4:H5"/>
    <mergeCell ref="B6:B7"/>
    <mergeCell ref="D6:D7"/>
    <mergeCell ref="E6:E7"/>
    <mergeCell ref="F6:F7"/>
    <mergeCell ref="G6:G7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7a</vt:lpstr>
      <vt:lpstr>'7a'!Área_de_impresión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PASTRANA, JAIME RUBEN</dc:creator>
  <cp:lastModifiedBy>Paulina Vanessa González Curiel</cp:lastModifiedBy>
  <cp:lastPrinted>2024-10-22T19:02:15Z</cp:lastPrinted>
  <dcterms:created xsi:type="dcterms:W3CDTF">2023-10-31T03:09:39Z</dcterms:created>
  <dcterms:modified xsi:type="dcterms:W3CDTF">2024-10-25T20:16:22Z</dcterms:modified>
</cp:coreProperties>
</file>